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Веб дизайн 2015\"/>
    </mc:Choice>
  </mc:AlternateContent>
  <bookViews>
    <workbookView xWindow="0" yWindow="0" windowWidth="11490" windowHeight="2865" activeTab="2"/>
  </bookViews>
  <sheets>
    <sheet name="ІКТ" sheetId="1" r:id="rId1"/>
    <sheet name="Вебдизайн" sheetId="3" r:id="rId2"/>
    <sheet name="Програмування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3" i="3"/>
  <c r="E4" i="3"/>
  <c r="E5" i="3"/>
  <c r="E6" i="3"/>
  <c r="E7" i="3"/>
  <c r="E8" i="3"/>
  <c r="E9" i="3"/>
  <c r="E10" i="3"/>
  <c r="E11" i="3"/>
  <c r="E3" i="3"/>
  <c r="H8" i="4"/>
  <c r="H7" i="4"/>
  <c r="H6" i="4"/>
  <c r="H5" i="4"/>
  <c r="H4" i="4"/>
  <c r="H3" i="4"/>
  <c r="I5" i="4" l="1"/>
  <c r="I7" i="4"/>
  <c r="I3" i="4"/>
  <c r="I4" i="4"/>
  <c r="I6" i="4"/>
  <c r="I8" i="4"/>
  <c r="I4" i="1"/>
  <c r="I5" i="1"/>
  <c r="I6" i="1"/>
  <c r="I7" i="1"/>
  <c r="I8" i="1"/>
  <c r="I9" i="1"/>
  <c r="I10" i="1"/>
  <c r="I11" i="1"/>
  <c r="I12" i="1"/>
  <c r="I13" i="1"/>
  <c r="I3" i="1"/>
  <c r="J12" i="1" l="1"/>
  <c r="J4" i="1"/>
  <c r="J8" i="1"/>
  <c r="J5" i="1"/>
  <c r="J11" i="1"/>
  <c r="J7" i="1"/>
  <c r="J10" i="1"/>
  <c r="J6" i="1"/>
  <c r="J3" i="1"/>
  <c r="J13" i="1"/>
  <c r="J9" i="1"/>
</calcChain>
</file>

<file path=xl/sharedStrings.xml><?xml version="1.0" encoding="utf-8"?>
<sst xmlns="http://schemas.openxmlformats.org/spreadsheetml/2006/main" count="112" uniqueCount="68">
  <si>
    <t>Excel</t>
  </si>
  <si>
    <t>Power</t>
  </si>
  <si>
    <t>сума</t>
  </si>
  <si>
    <t>I</t>
  </si>
  <si>
    <t>II</t>
  </si>
  <si>
    <t>III</t>
  </si>
  <si>
    <t>Папка</t>
  </si>
  <si>
    <t>ПІБ</t>
  </si>
  <si>
    <t>Школа</t>
  </si>
  <si>
    <t>Гащук Євгеній</t>
  </si>
  <si>
    <t>Шолда Руслана</t>
  </si>
  <si>
    <t>Матковський Богдан</t>
  </si>
  <si>
    <t>Ткачук Олена</t>
  </si>
  <si>
    <t>Лоєвська Анастасія</t>
  </si>
  <si>
    <t>Затолочний Андрій</t>
  </si>
  <si>
    <t>Ряба Катерина</t>
  </si>
  <si>
    <t>Гіба Вікторія</t>
  </si>
  <si>
    <t>Ткачук Станіслав</t>
  </si>
  <si>
    <t>Жук Ілля</t>
  </si>
  <si>
    <t>Пижик Максим</t>
  </si>
  <si>
    <t>Acces</t>
  </si>
  <si>
    <t>Publiser</t>
  </si>
  <si>
    <t>Сокирянська ЗОШ</t>
  </si>
  <si>
    <t>Білоусівський НВК</t>
  </si>
  <si>
    <t>Романковецька гімназія</t>
  </si>
  <si>
    <t>Вашковецька ЗОШ</t>
  </si>
  <si>
    <t>Коболчинська ЗОШ</t>
  </si>
  <si>
    <t>Селищанський НВК</t>
  </si>
  <si>
    <t>Шебутинецька ЗОШ</t>
  </si>
  <si>
    <t>Шишковецька ЗОШ</t>
  </si>
  <si>
    <t>Михалківська ЗОШ</t>
  </si>
  <si>
    <t>Сокирянська гімназія</t>
  </si>
  <si>
    <t>шифр</t>
  </si>
  <si>
    <t>Дипломи</t>
  </si>
  <si>
    <r>
      <t xml:space="preserve">Результати І (першого) етапу конкурсу юних користувачів ПК, Веб-дизайнерів та програмістів
</t>
    </r>
    <r>
      <rPr>
        <b/>
        <sz val="11"/>
        <color theme="1"/>
        <rFont val="Calibri"/>
        <family val="2"/>
        <charset val="204"/>
        <scheme val="minor"/>
      </rPr>
      <t>Номінація "Користувач  ПК"</t>
    </r>
  </si>
  <si>
    <r>
      <t xml:space="preserve">Результати І (першого) етапу конкурсу юних користувачів ПК, Веб-дизайнерів та програмістів
</t>
    </r>
    <r>
      <rPr>
        <b/>
        <sz val="16"/>
        <color theme="1"/>
        <rFont val="Calibri"/>
        <family val="2"/>
        <charset val="204"/>
        <scheme val="minor"/>
      </rPr>
      <t>Номінація "Програмування"</t>
    </r>
  </si>
  <si>
    <t>1 задача</t>
  </si>
  <si>
    <t>2 задача</t>
  </si>
  <si>
    <t>3 задача</t>
  </si>
  <si>
    <t>4 задача</t>
  </si>
  <si>
    <t>Лучініч Євген</t>
  </si>
  <si>
    <t>2</t>
  </si>
  <si>
    <t>Кувіла Олеся</t>
  </si>
  <si>
    <t xml:space="preserve"> Троян Іван</t>
  </si>
  <si>
    <t>1</t>
  </si>
  <si>
    <t>5</t>
  </si>
  <si>
    <t>Бондаренко Юрій</t>
  </si>
  <si>
    <t>6</t>
  </si>
  <si>
    <t>Бабін Сергій</t>
  </si>
  <si>
    <t>4</t>
  </si>
  <si>
    <t>Кушнір Артур</t>
  </si>
  <si>
    <t>3</t>
  </si>
  <si>
    <t>Сербичанська ЗОШ</t>
  </si>
  <si>
    <r>
      <t xml:space="preserve">Результати І (першого) етапу конкурсу юних користувачів ПК,
 Веб-дизайнерів та програмістів
</t>
    </r>
    <r>
      <rPr>
        <b/>
        <sz val="16"/>
        <color theme="1"/>
        <rFont val="Calibri"/>
        <family val="2"/>
        <charset val="204"/>
        <scheme val="minor"/>
      </rPr>
      <t>Номінація "Веб-дизайнер"</t>
    </r>
  </si>
  <si>
    <t>К-сть 
балів</t>
  </si>
  <si>
    <t>Янчак Андрій</t>
  </si>
  <si>
    <t>Бєльський Артем</t>
  </si>
  <si>
    <t>Мороз Христина</t>
  </si>
  <si>
    <t>Бурлака Олена</t>
  </si>
  <si>
    <t>Боднар Анастасія</t>
  </si>
  <si>
    <t>Безпалько Ельвіра</t>
  </si>
  <si>
    <t>7</t>
  </si>
  <si>
    <t>Руснак Людмила</t>
  </si>
  <si>
    <t>9</t>
  </si>
  <si>
    <t>Погребняк Андрій</t>
  </si>
  <si>
    <t>8</t>
  </si>
  <si>
    <t>Гангал Яна</t>
  </si>
  <si>
    <t>рейтинг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</si>
</sst>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J3" sqref="J3"/>
    </sheetView>
  </sheetViews>
  <sheetFormatPr defaultRowHeight="15" x14ac:dyDescent="0.25"/>
  <cols>
    <col min="1" max="1" width="22.7109375" customWidth="1"/>
    <col min="2" max="2" width="25.140625" customWidth="1"/>
    <col min="3" max="3" width="9.140625" style="4"/>
    <col min="4" max="10" width="9.140625" style="1"/>
    <col min="11" max="11" width="9.140625" style="2"/>
  </cols>
  <sheetData>
    <row r="1" spans="1:11" ht="36" customHeight="1" x14ac:dyDescent="0.25">
      <c r="A1" s="6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2" customFormat="1" x14ac:dyDescent="0.25">
      <c r="A2" s="2" t="s">
        <v>7</v>
      </c>
      <c r="B2" s="2" t="s">
        <v>8</v>
      </c>
      <c r="C2" s="3" t="s">
        <v>32</v>
      </c>
      <c r="D2" s="2" t="s">
        <v>20</v>
      </c>
      <c r="E2" s="2" t="s">
        <v>0</v>
      </c>
      <c r="F2" s="2" t="s">
        <v>1</v>
      </c>
      <c r="G2" s="2" t="s">
        <v>21</v>
      </c>
      <c r="H2" s="2" t="s">
        <v>6</v>
      </c>
      <c r="I2" s="2" t="s">
        <v>2</v>
      </c>
      <c r="J2" s="2" t="s">
        <v>67</v>
      </c>
      <c r="K2" s="2" t="s">
        <v>33</v>
      </c>
    </row>
    <row r="3" spans="1:11" x14ac:dyDescent="0.25">
      <c r="A3" t="s">
        <v>9</v>
      </c>
      <c r="B3" t="s">
        <v>22</v>
      </c>
      <c r="C3" s="4">
        <v>1</v>
      </c>
      <c r="D3" s="1">
        <v>4</v>
      </c>
      <c r="E3" s="1">
        <v>0</v>
      </c>
      <c r="F3" s="1">
        <v>16</v>
      </c>
      <c r="G3" s="1">
        <v>0</v>
      </c>
      <c r="H3" s="1">
        <v>3</v>
      </c>
      <c r="I3" s="1">
        <f>SUM(D3:H3)</f>
        <v>23</v>
      </c>
      <c r="J3" s="1">
        <f>_xlfn.RANK.EQ(I3,$I$3:$I$13)</f>
        <v>8</v>
      </c>
    </row>
    <row r="4" spans="1:11" x14ac:dyDescent="0.25">
      <c r="A4" t="s">
        <v>10</v>
      </c>
      <c r="B4" t="s">
        <v>23</v>
      </c>
      <c r="C4" s="4">
        <v>2</v>
      </c>
      <c r="D4" s="1">
        <v>4</v>
      </c>
      <c r="E4" s="1">
        <v>2</v>
      </c>
      <c r="F4" s="1">
        <v>0</v>
      </c>
      <c r="G4" s="1">
        <v>0</v>
      </c>
      <c r="H4" s="1">
        <v>4</v>
      </c>
      <c r="I4" s="1">
        <f t="shared" ref="I4:I13" si="0">SUM(D4:H4)</f>
        <v>10</v>
      </c>
      <c r="J4" s="1">
        <f t="shared" ref="J4:J13" si="1">_xlfn.RANK.EQ(I4,$I$3:$I$13)</f>
        <v>11</v>
      </c>
    </row>
    <row r="5" spans="1:11" x14ac:dyDescent="0.25">
      <c r="A5" t="s">
        <v>11</v>
      </c>
      <c r="B5" t="s">
        <v>24</v>
      </c>
      <c r="C5" s="4">
        <v>3</v>
      </c>
      <c r="D5" s="1">
        <v>11</v>
      </c>
      <c r="E5" s="1">
        <v>19</v>
      </c>
      <c r="F5" s="1">
        <v>16</v>
      </c>
      <c r="G5" s="1">
        <v>3</v>
      </c>
      <c r="H5" s="1">
        <v>5</v>
      </c>
      <c r="I5" s="1">
        <f t="shared" si="0"/>
        <v>54</v>
      </c>
      <c r="J5" s="1">
        <f t="shared" si="1"/>
        <v>6</v>
      </c>
      <c r="K5" s="2" t="s">
        <v>5</v>
      </c>
    </row>
    <row r="6" spans="1:11" x14ac:dyDescent="0.25">
      <c r="A6" t="s">
        <v>12</v>
      </c>
      <c r="B6" t="s">
        <v>25</v>
      </c>
      <c r="C6" s="4">
        <v>4</v>
      </c>
      <c r="D6" s="1">
        <v>20</v>
      </c>
      <c r="E6" s="1">
        <v>24</v>
      </c>
      <c r="F6" s="1">
        <v>24</v>
      </c>
      <c r="G6" s="1">
        <v>20</v>
      </c>
      <c r="H6" s="1">
        <v>5</v>
      </c>
      <c r="I6" s="1">
        <f t="shared" si="0"/>
        <v>93</v>
      </c>
      <c r="J6" s="1">
        <f t="shared" si="1"/>
        <v>2</v>
      </c>
      <c r="K6" s="2" t="s">
        <v>4</v>
      </c>
    </row>
    <row r="7" spans="1:11" x14ac:dyDescent="0.25">
      <c r="A7" t="s">
        <v>13</v>
      </c>
      <c r="B7" t="s">
        <v>26</v>
      </c>
      <c r="C7" s="4">
        <v>5</v>
      </c>
      <c r="D7" s="1">
        <v>3</v>
      </c>
      <c r="E7" s="1">
        <v>0</v>
      </c>
      <c r="F7" s="1">
        <v>15</v>
      </c>
      <c r="G7" s="1">
        <v>0</v>
      </c>
      <c r="H7" s="1">
        <v>3</v>
      </c>
      <c r="I7" s="1">
        <f t="shared" si="0"/>
        <v>21</v>
      </c>
      <c r="J7" s="1">
        <f t="shared" si="1"/>
        <v>9</v>
      </c>
    </row>
    <row r="8" spans="1:11" x14ac:dyDescent="0.25">
      <c r="A8" t="s">
        <v>14</v>
      </c>
      <c r="B8" t="s">
        <v>27</v>
      </c>
      <c r="C8" s="4">
        <v>6</v>
      </c>
      <c r="D8" s="1">
        <v>14</v>
      </c>
      <c r="E8" s="1">
        <v>20</v>
      </c>
      <c r="F8" s="1">
        <v>18</v>
      </c>
      <c r="G8" s="1">
        <v>0</v>
      </c>
      <c r="H8" s="1">
        <v>4</v>
      </c>
      <c r="I8" s="1">
        <f t="shared" si="0"/>
        <v>56</v>
      </c>
      <c r="J8" s="1">
        <f t="shared" si="1"/>
        <v>5</v>
      </c>
      <c r="K8" s="2" t="s">
        <v>5</v>
      </c>
    </row>
    <row r="9" spans="1:11" x14ac:dyDescent="0.25">
      <c r="A9" t="s">
        <v>15</v>
      </c>
      <c r="B9" t="s">
        <v>28</v>
      </c>
      <c r="C9" s="4">
        <v>7</v>
      </c>
      <c r="D9" s="1">
        <v>16</v>
      </c>
      <c r="E9" s="1">
        <v>10</v>
      </c>
      <c r="F9" s="1">
        <v>25</v>
      </c>
      <c r="G9" s="1">
        <v>11</v>
      </c>
      <c r="H9" s="1">
        <v>5</v>
      </c>
      <c r="I9" s="1">
        <f t="shared" si="0"/>
        <v>67</v>
      </c>
      <c r="J9" s="1">
        <f t="shared" si="1"/>
        <v>4</v>
      </c>
      <c r="K9" s="2" t="s">
        <v>5</v>
      </c>
    </row>
    <row r="10" spans="1:11" x14ac:dyDescent="0.25">
      <c r="A10" t="s">
        <v>16</v>
      </c>
      <c r="B10" t="s">
        <v>29</v>
      </c>
      <c r="C10" s="4">
        <v>8</v>
      </c>
      <c r="D10" s="1">
        <v>25</v>
      </c>
      <c r="E10" s="1">
        <v>25</v>
      </c>
      <c r="F10" s="1">
        <v>25</v>
      </c>
      <c r="G10" s="1">
        <v>20</v>
      </c>
      <c r="H10" s="1">
        <v>4</v>
      </c>
      <c r="I10" s="1">
        <f t="shared" si="0"/>
        <v>99</v>
      </c>
      <c r="J10" s="1">
        <f t="shared" si="1"/>
        <v>1</v>
      </c>
      <c r="K10" s="2" t="s">
        <v>3</v>
      </c>
    </row>
    <row r="11" spans="1:11" x14ac:dyDescent="0.25">
      <c r="A11" t="s">
        <v>17</v>
      </c>
      <c r="B11" t="s">
        <v>30</v>
      </c>
      <c r="C11" s="4">
        <v>9</v>
      </c>
      <c r="D11" s="1">
        <v>9</v>
      </c>
      <c r="E11" s="1">
        <v>0</v>
      </c>
      <c r="F11" s="1">
        <v>12</v>
      </c>
      <c r="G11" s="1">
        <v>0</v>
      </c>
      <c r="H11" s="1">
        <v>3</v>
      </c>
      <c r="I11" s="1">
        <f t="shared" si="0"/>
        <v>24</v>
      </c>
      <c r="J11" s="1">
        <f t="shared" si="1"/>
        <v>7</v>
      </c>
    </row>
    <row r="12" spans="1:11" x14ac:dyDescent="0.25">
      <c r="A12" t="s">
        <v>18</v>
      </c>
      <c r="B12" t="s">
        <v>30</v>
      </c>
      <c r="C12" s="4">
        <v>10</v>
      </c>
      <c r="D12" s="1">
        <v>0</v>
      </c>
      <c r="E12" s="1">
        <v>0</v>
      </c>
      <c r="F12" s="1">
        <v>13</v>
      </c>
      <c r="G12" s="1">
        <v>0</v>
      </c>
      <c r="H12" s="1">
        <v>2</v>
      </c>
      <c r="I12" s="1">
        <f t="shared" si="0"/>
        <v>15</v>
      </c>
      <c r="J12" s="1">
        <f t="shared" si="1"/>
        <v>10</v>
      </c>
    </row>
    <row r="13" spans="1:11" x14ac:dyDescent="0.25">
      <c r="A13" t="s">
        <v>19</v>
      </c>
      <c r="B13" t="s">
        <v>31</v>
      </c>
      <c r="C13" s="4">
        <v>11</v>
      </c>
      <c r="D13" s="1">
        <v>24</v>
      </c>
      <c r="E13" s="1">
        <v>23</v>
      </c>
      <c r="F13" s="1">
        <v>19</v>
      </c>
      <c r="G13" s="1">
        <v>17</v>
      </c>
      <c r="H13" s="1">
        <v>5</v>
      </c>
      <c r="I13" s="1">
        <f t="shared" si="0"/>
        <v>88</v>
      </c>
      <c r="J13" s="1">
        <f t="shared" si="1"/>
        <v>3</v>
      </c>
      <c r="K13" s="2" t="s">
        <v>4</v>
      </c>
    </row>
  </sheetData>
  <mergeCells count="1">
    <mergeCell ref="A1:K1"/>
  </mergeCells>
  <pageMargins left="0.7" right="0.7" top="0.75" bottom="0.75" header="0.3" footer="0.3"/>
  <pageSetup paperSize="26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5" sqref="H5"/>
    </sheetView>
  </sheetViews>
  <sheetFormatPr defaultRowHeight="15" x14ac:dyDescent="0.25"/>
  <cols>
    <col min="1" max="1" width="22.7109375" customWidth="1"/>
    <col min="2" max="2" width="25.140625" customWidth="1"/>
    <col min="3" max="3" width="9.140625" style="4"/>
    <col min="4" max="6" width="9.140625" style="1"/>
    <col min="7" max="7" width="9.140625" style="2"/>
  </cols>
  <sheetData>
    <row r="1" spans="1:10" ht="72.75" customHeight="1" x14ac:dyDescent="0.35">
      <c r="A1" s="7" t="s">
        <v>53</v>
      </c>
      <c r="B1" s="5"/>
      <c r="C1" s="5"/>
      <c r="D1" s="5"/>
      <c r="E1" s="5"/>
      <c r="F1" s="5"/>
      <c r="G1" s="5"/>
    </row>
    <row r="2" spans="1:10" s="8" customFormat="1" ht="29.25" customHeight="1" x14ac:dyDescent="0.25">
      <c r="A2" s="8" t="s">
        <v>7</v>
      </c>
      <c r="B2" s="8" t="s">
        <v>8</v>
      </c>
      <c r="C2" s="9" t="s">
        <v>32</v>
      </c>
      <c r="D2" s="10" t="s">
        <v>54</v>
      </c>
      <c r="E2" s="8" t="s">
        <v>2</v>
      </c>
      <c r="F2" s="8" t="s">
        <v>67</v>
      </c>
      <c r="G2" s="8" t="s">
        <v>33</v>
      </c>
    </row>
    <row r="3" spans="1:10" x14ac:dyDescent="0.25">
      <c r="A3" t="s">
        <v>55</v>
      </c>
      <c r="B3" t="s">
        <v>23</v>
      </c>
      <c r="C3" s="4" t="s">
        <v>51</v>
      </c>
      <c r="D3" s="1">
        <v>32</v>
      </c>
      <c r="E3" s="1">
        <f>D3</f>
        <v>32</v>
      </c>
      <c r="F3" s="1">
        <f>_xlfn.RANK.EQ(E3,$E$3:$E$11)</f>
        <v>7</v>
      </c>
    </row>
    <row r="4" spans="1:10" x14ac:dyDescent="0.25">
      <c r="A4" t="s">
        <v>56</v>
      </c>
      <c r="B4" t="s">
        <v>24</v>
      </c>
      <c r="C4" s="4" t="s">
        <v>41</v>
      </c>
      <c r="D4" s="1">
        <v>96</v>
      </c>
      <c r="E4" s="1">
        <f t="shared" ref="E4:E11" si="0">D4</f>
        <v>96</v>
      </c>
      <c r="F4" s="1">
        <f t="shared" ref="F4:F11" si="1">_xlfn.RANK.EQ(E4,$E$3:$E$11)</f>
        <v>1</v>
      </c>
      <c r="G4" s="2" t="s">
        <v>3</v>
      </c>
      <c r="J4" s="2"/>
    </row>
    <row r="5" spans="1:10" x14ac:dyDescent="0.25">
      <c r="A5" t="s">
        <v>57</v>
      </c>
      <c r="B5" t="s">
        <v>25</v>
      </c>
      <c r="C5" s="4" t="s">
        <v>47</v>
      </c>
      <c r="D5" s="1">
        <v>92</v>
      </c>
      <c r="E5" s="1">
        <f t="shared" si="0"/>
        <v>92</v>
      </c>
      <c r="F5" s="1">
        <f t="shared" si="1"/>
        <v>2</v>
      </c>
      <c r="G5" s="2" t="s">
        <v>4</v>
      </c>
    </row>
    <row r="6" spans="1:10" x14ac:dyDescent="0.25">
      <c r="A6" t="s">
        <v>58</v>
      </c>
      <c r="B6" t="s">
        <v>26</v>
      </c>
      <c r="C6" s="4" t="s">
        <v>49</v>
      </c>
      <c r="D6" s="1">
        <v>39</v>
      </c>
      <c r="E6" s="1">
        <f t="shared" si="0"/>
        <v>39</v>
      </c>
      <c r="F6" s="1">
        <f t="shared" si="1"/>
        <v>6</v>
      </c>
      <c r="J6" s="2"/>
    </row>
    <row r="7" spans="1:10" x14ac:dyDescent="0.25">
      <c r="A7" t="s">
        <v>59</v>
      </c>
      <c r="B7" t="s">
        <v>27</v>
      </c>
      <c r="C7" s="4" t="s">
        <v>45</v>
      </c>
      <c r="D7" s="1">
        <v>85</v>
      </c>
      <c r="E7" s="1">
        <f t="shared" si="0"/>
        <v>85</v>
      </c>
      <c r="F7" s="1">
        <f t="shared" si="1"/>
        <v>4</v>
      </c>
      <c r="G7" s="2" t="s">
        <v>5</v>
      </c>
    </row>
    <row r="8" spans="1:10" x14ac:dyDescent="0.25">
      <c r="A8" t="s">
        <v>60</v>
      </c>
      <c r="B8" t="s">
        <v>28</v>
      </c>
      <c r="C8" s="4" t="s">
        <v>61</v>
      </c>
      <c r="D8" s="1">
        <v>85</v>
      </c>
      <c r="E8" s="1">
        <f t="shared" si="0"/>
        <v>85</v>
      </c>
      <c r="F8" s="1">
        <f t="shared" si="1"/>
        <v>4</v>
      </c>
      <c r="G8" s="2" t="s">
        <v>5</v>
      </c>
      <c r="J8" s="2"/>
    </row>
    <row r="9" spans="1:10" x14ac:dyDescent="0.25">
      <c r="A9" t="s">
        <v>62</v>
      </c>
      <c r="B9" t="s">
        <v>29</v>
      </c>
      <c r="C9" s="4" t="s">
        <v>63</v>
      </c>
      <c r="D9" s="1">
        <v>32</v>
      </c>
      <c r="E9" s="1">
        <f t="shared" si="0"/>
        <v>32</v>
      </c>
      <c r="F9" s="1">
        <f t="shared" si="1"/>
        <v>7</v>
      </c>
    </row>
    <row r="10" spans="1:10" x14ac:dyDescent="0.25">
      <c r="A10" t="s">
        <v>64</v>
      </c>
      <c r="B10" t="s">
        <v>31</v>
      </c>
      <c r="C10" s="4" t="s">
        <v>65</v>
      </c>
      <c r="D10" s="1">
        <v>91</v>
      </c>
      <c r="E10" s="1">
        <f t="shared" si="0"/>
        <v>91</v>
      </c>
      <c r="F10" s="1">
        <f t="shared" si="1"/>
        <v>3</v>
      </c>
      <c r="G10" s="2" t="s">
        <v>4</v>
      </c>
    </row>
    <row r="11" spans="1:10" x14ac:dyDescent="0.25">
      <c r="A11" t="s">
        <v>66</v>
      </c>
      <c r="B11" t="s">
        <v>52</v>
      </c>
      <c r="C11" s="4" t="s">
        <v>44</v>
      </c>
      <c r="D11" s="1">
        <v>8</v>
      </c>
      <c r="E11" s="1">
        <f t="shared" si="0"/>
        <v>8</v>
      </c>
      <c r="F11" s="1">
        <f t="shared" si="1"/>
        <v>9</v>
      </c>
    </row>
  </sheetData>
  <mergeCells count="1">
    <mergeCell ref="A1:G1"/>
  </mergeCells>
  <pageMargins left="0.7" right="0.7" top="0.75" bottom="0.75" header="0.3" footer="0.3"/>
  <pageSetup paperSize="260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D11" sqref="D11"/>
    </sheetView>
  </sheetViews>
  <sheetFormatPr defaultRowHeight="15" x14ac:dyDescent="0.25"/>
  <cols>
    <col min="1" max="1" width="22.7109375" customWidth="1"/>
    <col min="2" max="2" width="25.140625" customWidth="1"/>
    <col min="3" max="3" width="9.140625" style="4"/>
    <col min="4" max="9" width="9.140625" style="1"/>
    <col min="10" max="10" width="9.140625" style="2"/>
  </cols>
  <sheetData>
    <row r="1" spans="1:11" ht="53.25" customHeight="1" x14ac:dyDescent="0.35">
      <c r="A1" s="7" t="s">
        <v>35</v>
      </c>
      <c r="B1" s="5"/>
      <c r="C1" s="5"/>
      <c r="D1" s="5"/>
      <c r="E1" s="5"/>
      <c r="F1" s="5"/>
      <c r="G1" s="5"/>
      <c r="H1" s="5"/>
      <c r="I1" s="5"/>
      <c r="J1" s="5"/>
    </row>
    <row r="2" spans="1:11" s="2" customFormat="1" ht="12" customHeight="1" x14ac:dyDescent="0.25">
      <c r="A2" s="2" t="s">
        <v>7</v>
      </c>
      <c r="B2" s="2" t="s">
        <v>8</v>
      </c>
      <c r="C2" s="3" t="s">
        <v>32</v>
      </c>
      <c r="D2" s="2" t="s">
        <v>36</v>
      </c>
      <c r="E2" s="2" t="s">
        <v>37</v>
      </c>
      <c r="F2" s="2" t="s">
        <v>38</v>
      </c>
      <c r="G2" s="2" t="s">
        <v>39</v>
      </c>
      <c r="H2" s="2" t="s">
        <v>2</v>
      </c>
      <c r="I2" s="2" t="s">
        <v>67</v>
      </c>
      <c r="J2" s="2" t="s">
        <v>33</v>
      </c>
    </row>
    <row r="3" spans="1:11" x14ac:dyDescent="0.25">
      <c r="A3" t="s">
        <v>40</v>
      </c>
      <c r="B3" t="s">
        <v>22</v>
      </c>
      <c r="C3" s="4" t="s">
        <v>41</v>
      </c>
      <c r="D3" s="1">
        <v>10</v>
      </c>
      <c r="E3" s="1">
        <v>10</v>
      </c>
      <c r="F3" s="1">
        <v>0</v>
      </c>
      <c r="G3" s="1">
        <v>0</v>
      </c>
      <c r="H3" s="1">
        <f>SUM(D3:G3)</f>
        <v>20</v>
      </c>
      <c r="I3" s="1">
        <f>_xlfn.RANK.EQ(H3,$H$3:$H$8)</f>
        <v>6</v>
      </c>
    </row>
    <row r="4" spans="1:11" x14ac:dyDescent="0.25">
      <c r="A4" t="s">
        <v>42</v>
      </c>
      <c r="B4" t="s">
        <v>24</v>
      </c>
      <c r="C4" s="4" t="s">
        <v>44</v>
      </c>
      <c r="D4" s="1">
        <v>9</v>
      </c>
      <c r="E4" s="1">
        <v>15</v>
      </c>
      <c r="F4" s="1">
        <v>30</v>
      </c>
      <c r="G4" s="1">
        <v>0</v>
      </c>
      <c r="H4" s="1">
        <f>SUM(D4:G4)</f>
        <v>54</v>
      </c>
      <c r="I4" s="1">
        <f>_xlfn.RANK.EQ(H4,$H$3:$H$8)</f>
        <v>3</v>
      </c>
      <c r="J4" s="2" t="s">
        <v>5</v>
      </c>
    </row>
    <row r="5" spans="1:11" x14ac:dyDescent="0.25">
      <c r="A5" t="s">
        <v>43</v>
      </c>
      <c r="B5" t="s">
        <v>25</v>
      </c>
      <c r="C5" s="4" t="s">
        <v>45</v>
      </c>
      <c r="D5" s="1">
        <v>10</v>
      </c>
      <c r="E5" s="1">
        <v>20</v>
      </c>
      <c r="F5" s="1">
        <v>30</v>
      </c>
      <c r="G5" s="1">
        <v>40</v>
      </c>
      <c r="H5" s="1">
        <f>SUM(D5:G5)</f>
        <v>100</v>
      </c>
      <c r="I5" s="1">
        <f>_xlfn.RANK.EQ(H5,$H$3:$H$8)</f>
        <v>1</v>
      </c>
      <c r="J5" s="2" t="s">
        <v>3</v>
      </c>
      <c r="K5" s="2"/>
    </row>
    <row r="6" spans="1:11" x14ac:dyDescent="0.25">
      <c r="A6" t="s">
        <v>46</v>
      </c>
      <c r="B6" t="s">
        <v>28</v>
      </c>
      <c r="C6" s="4" t="s">
        <v>47</v>
      </c>
      <c r="D6" s="1">
        <v>10</v>
      </c>
      <c r="E6" s="1">
        <v>18</v>
      </c>
      <c r="F6" s="1">
        <v>10</v>
      </c>
      <c r="G6" s="1">
        <v>5</v>
      </c>
      <c r="H6" s="1">
        <f>SUM(D6:G6)</f>
        <v>43</v>
      </c>
      <c r="I6" s="1">
        <f>_xlfn.RANK.EQ(H6,$H$3:$H$8)</f>
        <v>4</v>
      </c>
      <c r="K6" s="2"/>
    </row>
    <row r="7" spans="1:11" x14ac:dyDescent="0.25">
      <c r="A7" t="s">
        <v>48</v>
      </c>
      <c r="B7" t="s">
        <v>29</v>
      </c>
      <c r="C7" s="4" t="s">
        <v>49</v>
      </c>
      <c r="D7" s="1">
        <v>10</v>
      </c>
      <c r="E7" s="1">
        <v>20</v>
      </c>
      <c r="F7" s="1">
        <v>28</v>
      </c>
      <c r="G7" s="1">
        <v>25</v>
      </c>
      <c r="H7" s="1">
        <f>SUM(D7:G7)</f>
        <v>83</v>
      </c>
      <c r="I7" s="1">
        <f>_xlfn.RANK.EQ(H7,$H$3:$H$8)</f>
        <v>2</v>
      </c>
      <c r="J7" s="2" t="s">
        <v>4</v>
      </c>
      <c r="K7" s="2"/>
    </row>
    <row r="8" spans="1:11" x14ac:dyDescent="0.25">
      <c r="A8" t="s">
        <v>50</v>
      </c>
      <c r="B8" t="s">
        <v>52</v>
      </c>
      <c r="C8" s="4" t="s">
        <v>51</v>
      </c>
      <c r="D8" s="1">
        <v>9</v>
      </c>
      <c r="E8" s="1">
        <v>15</v>
      </c>
      <c r="F8" s="1">
        <v>15</v>
      </c>
      <c r="G8" s="1">
        <v>0</v>
      </c>
      <c r="H8" s="1">
        <f>SUM(D8:G8)</f>
        <v>39</v>
      </c>
      <c r="I8" s="1">
        <f>_xlfn.RANK.EQ(H8,$H$3:$H$8)</f>
        <v>5</v>
      </c>
    </row>
    <row r="9" spans="1:11" x14ac:dyDescent="0.25">
      <c r="K9" s="2"/>
    </row>
  </sheetData>
  <mergeCells count="1">
    <mergeCell ref="A1:J1"/>
  </mergeCells>
  <pageMargins left="0.7" right="0.7" top="0.75" bottom="0.75" header="0.3" footer="0.3"/>
  <pageSetup paperSize="26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ІКТ</vt:lpstr>
      <vt:lpstr>Вебдизайн</vt:lpstr>
      <vt:lpstr>Програмування</vt:lpstr>
    </vt:vector>
  </TitlesOfParts>
  <Company>Вашкола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Анатолій Бандалак</dc:creator>
  <cp:lastModifiedBy>Анатолій Бандалак</cp:lastModifiedBy>
  <dcterms:created xsi:type="dcterms:W3CDTF">2015-11-27T11:04:48Z</dcterms:created>
  <dcterms:modified xsi:type="dcterms:W3CDTF">2015-11-27T12:32:49Z</dcterms:modified>
</cp:coreProperties>
</file>